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Novi kompjuter\Folderi\Semesterpunkte und Tests\2022-2023\Savremeni njemački jezik 3\"/>
    </mc:Choice>
  </mc:AlternateContent>
  <xr:revisionPtr revIDLastSave="0" documentId="8_{94A25FBD-4782-4841-9D3D-CF2565BCFE5C}" xr6:coauthVersionLast="47" xr6:coauthVersionMax="47" xr10:uidLastSave="{00000000-0000-0000-0000-000000000000}"/>
  <bookViews>
    <workbookView xWindow="-108" yWindow="-108" windowWidth="23256" windowHeight="12576" xr2:uid="{D6360286-A367-384D-99B4-D58C098F1C2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N29" i="1"/>
  <c r="N27" i="1"/>
  <c r="N28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0" i="1"/>
  <c r="K31" i="1"/>
  <c r="K32" i="1"/>
  <c r="K33" i="1"/>
  <c r="K34" i="1"/>
  <c r="K8" i="1"/>
  <c r="F8" i="1" l="1"/>
  <c r="N8" i="1" s="1"/>
  <c r="F10" i="1" l="1"/>
  <c r="N10" i="1" s="1"/>
  <c r="F11" i="1"/>
  <c r="N11" i="1" s="1"/>
  <c r="F12" i="1"/>
  <c r="N12" i="1" s="1"/>
  <c r="F13" i="1"/>
  <c r="N13" i="1" s="1"/>
  <c r="F14" i="1"/>
  <c r="N14" i="1" s="1"/>
  <c r="F15" i="1"/>
  <c r="N15" i="1" s="1"/>
  <c r="F16" i="1"/>
  <c r="N16" i="1" s="1"/>
  <c r="F17" i="1"/>
  <c r="N17" i="1" s="1"/>
  <c r="F18" i="1"/>
  <c r="N18" i="1" s="1"/>
  <c r="F19" i="1"/>
  <c r="N19" i="1" s="1"/>
  <c r="F20" i="1"/>
  <c r="N20" i="1" s="1"/>
  <c r="F21" i="1"/>
  <c r="N21" i="1" s="1"/>
  <c r="F22" i="1"/>
  <c r="N22" i="1" s="1"/>
  <c r="F23" i="1"/>
  <c r="N23" i="1" s="1"/>
  <c r="F24" i="1"/>
  <c r="N24" i="1" s="1"/>
  <c r="F25" i="1"/>
  <c r="N25" i="1" s="1"/>
  <c r="F26" i="1"/>
  <c r="N26" i="1" s="1"/>
  <c r="F27" i="1"/>
  <c r="F28" i="1"/>
  <c r="F30" i="1"/>
  <c r="N30" i="1" s="1"/>
  <c r="F31" i="1"/>
  <c r="N31" i="1" s="1"/>
  <c r="F32" i="1"/>
  <c r="N32" i="1" s="1"/>
  <c r="F33" i="1"/>
  <c r="N33" i="1" s="1"/>
  <c r="F34" i="1"/>
  <c r="N34" i="1" s="1"/>
  <c r="F9" i="1"/>
  <c r="N9" i="1" s="1"/>
</calcChain>
</file>

<file path=xl/sharedStrings.xml><?xml version="1.0" encoding="utf-8"?>
<sst xmlns="http://schemas.openxmlformats.org/spreadsheetml/2006/main" count="77" uniqueCount="49">
  <si>
    <t>Filološki fakultet Nikšić</t>
  </si>
  <si>
    <t>Njemački jezik i književnost</t>
  </si>
  <si>
    <t>Savremeni njemački jezik 3</t>
  </si>
  <si>
    <t>Name</t>
  </si>
  <si>
    <t>Haus-aufgaben (5)</t>
  </si>
  <si>
    <t>GESAMT</t>
  </si>
  <si>
    <t>Abschluss-prüfung schriftlich (30)</t>
  </si>
  <si>
    <t>Abschluss-prüfung mündlich (20)</t>
  </si>
  <si>
    <t>Mahmutović Dženita</t>
  </si>
  <si>
    <t>Ljubomir Ivanović, Elli Mack</t>
  </si>
  <si>
    <t>Wintersemester 2022/23</t>
  </si>
  <si>
    <t>Test 1, Wortschatz</t>
  </si>
  <si>
    <t>Test 1, Grammatik</t>
  </si>
  <si>
    <t>Test 1, Schreiben</t>
  </si>
  <si>
    <t>Test 1 GESAMT (20)</t>
  </si>
  <si>
    <t>Anwesen-heit (5)</t>
  </si>
  <si>
    <t>Jaćimović Željana</t>
  </si>
  <si>
    <t>Kovač Jovana</t>
  </si>
  <si>
    <t>Dizdarević Irvin</t>
  </si>
  <si>
    <t>Lutovac Aleksandra</t>
  </si>
  <si>
    <t>Bečanović Milivoje</t>
  </si>
  <si>
    <t>Barjaktarović Slaven</t>
  </si>
  <si>
    <t>Mijušković Nikola</t>
  </si>
  <si>
    <t>Vukasović Lidija</t>
  </si>
  <si>
    <t>Janković Nikola</t>
  </si>
  <si>
    <t>Mićanović Danica</t>
  </si>
  <si>
    <t>Milašević Anđela</t>
  </si>
  <si>
    <t>Dedeić Ilhan</t>
  </si>
  <si>
    <t>Mitrović Marija</t>
  </si>
  <si>
    <t>Joličić Monika</t>
  </si>
  <si>
    <t>Gadžić Nađa</t>
  </si>
  <si>
    <t>Reković Ema</t>
  </si>
  <si>
    <t>Bojović Milica</t>
  </si>
  <si>
    <t>Mugoša Nevena</t>
  </si>
  <si>
    <t>Đurđevac Kristina</t>
  </si>
  <si>
    <t>Laković Milo</t>
  </si>
  <si>
    <t>Sijarić Aida</t>
  </si>
  <si>
    <t>Vušurović Vanja</t>
  </si>
  <si>
    <t>Tadić Viktor</t>
  </si>
  <si>
    <t>Alispahić Nejra</t>
  </si>
  <si>
    <t>Kovačević Teodora</t>
  </si>
  <si>
    <t>/</t>
  </si>
  <si>
    <t>Test 2, Hören</t>
  </si>
  <si>
    <t>Test 2, Lesen</t>
  </si>
  <si>
    <t>Test 2, Wortschatz</t>
  </si>
  <si>
    <t>Test 2, Grammatik</t>
  </si>
  <si>
    <t>Test 2 GESAMT (20)</t>
  </si>
  <si>
    <t>Pavičević Balša</t>
  </si>
  <si>
    <t>Zuković Marija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</si>
</sst>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2600"/>
      <name val="Arial"/>
      <family val="2"/>
    </font>
    <font>
      <b/>
      <sz val="10"/>
      <color rgb="FFFF260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2586-45BF-DB47-BBF7-C54FD8A080B4}">
  <dimension ref="A1:Q38"/>
  <sheetViews>
    <sheetView tabSelected="1" zoomScale="112" workbookViewId="0">
      <selection activeCell="N16" sqref="N16"/>
    </sheetView>
  </sheetViews>
  <sheetFormatPr defaultColWidth="11.19921875" defaultRowHeight="15.6" x14ac:dyDescent="0.3"/>
  <cols>
    <col min="1" max="1" width="4.296875" customWidth="1"/>
    <col min="2" max="2" width="17.69921875" customWidth="1"/>
    <col min="3" max="4" width="11.19921875" style="17"/>
    <col min="10" max="10" width="11.19921875" style="17"/>
    <col min="11" max="11" width="11.19921875" style="18"/>
  </cols>
  <sheetData>
    <row r="1" spans="1:17" x14ac:dyDescent="0.3">
      <c r="A1" s="1" t="s">
        <v>0</v>
      </c>
      <c r="B1" s="2"/>
      <c r="C1" s="15"/>
      <c r="D1" s="15"/>
      <c r="E1" s="2"/>
      <c r="F1" s="2"/>
      <c r="G1" s="2"/>
      <c r="H1" s="2"/>
      <c r="I1" s="2"/>
      <c r="J1" s="15"/>
      <c r="K1" s="3"/>
      <c r="L1" s="2"/>
      <c r="M1" s="2"/>
      <c r="N1" s="2"/>
      <c r="O1" s="2"/>
    </row>
    <row r="2" spans="1:17" x14ac:dyDescent="0.3">
      <c r="A2" s="1" t="s">
        <v>1</v>
      </c>
      <c r="B2" s="2"/>
      <c r="C2" s="15"/>
      <c r="D2" s="15"/>
      <c r="E2" s="2"/>
      <c r="F2" s="2"/>
      <c r="G2" s="2"/>
      <c r="H2" s="2"/>
      <c r="I2" s="2"/>
      <c r="J2" s="15"/>
      <c r="K2" s="3"/>
      <c r="L2" s="2"/>
      <c r="M2" s="2"/>
      <c r="N2" s="2"/>
      <c r="O2" s="2"/>
    </row>
    <row r="3" spans="1:17" x14ac:dyDescent="0.3">
      <c r="A3" s="1" t="s">
        <v>2</v>
      </c>
      <c r="B3" s="2"/>
      <c r="C3" s="15"/>
      <c r="D3" s="15"/>
      <c r="E3" s="2"/>
      <c r="F3" s="2"/>
      <c r="G3" s="2"/>
      <c r="H3" s="2"/>
      <c r="I3" s="2"/>
      <c r="J3" s="15"/>
      <c r="K3" s="3"/>
      <c r="L3" s="2"/>
      <c r="M3" s="2"/>
      <c r="N3" s="2"/>
      <c r="O3" s="2"/>
    </row>
    <row r="4" spans="1:17" x14ac:dyDescent="0.3">
      <c r="A4" s="1" t="s">
        <v>9</v>
      </c>
      <c r="B4" s="2"/>
      <c r="C4" s="15"/>
      <c r="D4" s="15"/>
      <c r="E4" s="2"/>
      <c r="F4" s="2"/>
      <c r="G4" s="2"/>
      <c r="H4" s="2"/>
      <c r="I4" s="2"/>
      <c r="J4" s="15"/>
      <c r="K4" s="3"/>
      <c r="L4" s="2"/>
      <c r="M4" s="3"/>
      <c r="N4" s="2"/>
    </row>
    <row r="5" spans="1:17" x14ac:dyDescent="0.3">
      <c r="A5" s="1" t="s">
        <v>10</v>
      </c>
      <c r="B5" s="2"/>
      <c r="C5" s="15"/>
      <c r="D5" s="15"/>
      <c r="E5" s="2"/>
      <c r="F5" s="2"/>
      <c r="G5" s="2"/>
      <c r="H5" s="2"/>
      <c r="I5" s="2"/>
      <c r="J5" s="15"/>
      <c r="K5" s="3"/>
      <c r="L5" s="2"/>
      <c r="M5" s="2"/>
      <c r="N5" s="2"/>
      <c r="O5" s="2"/>
    </row>
    <row r="6" spans="1:17" x14ac:dyDescent="0.3">
      <c r="A6" s="4"/>
      <c r="B6" s="2"/>
      <c r="C6" s="15"/>
      <c r="D6" s="15"/>
      <c r="E6" s="2"/>
      <c r="F6" s="2"/>
      <c r="G6" s="2"/>
      <c r="H6" s="2"/>
      <c r="I6" s="2"/>
      <c r="J6" s="15"/>
      <c r="K6" s="3"/>
      <c r="L6" s="2"/>
      <c r="M6" s="2"/>
      <c r="N6" s="2"/>
      <c r="O6" s="3"/>
      <c r="P6" s="2"/>
      <c r="Q6" s="2"/>
    </row>
    <row r="7" spans="1:17" ht="52.8" x14ac:dyDescent="0.3">
      <c r="A7" s="7"/>
      <c r="B7" s="8" t="s">
        <v>3</v>
      </c>
      <c r="C7" s="9" t="s">
        <v>11</v>
      </c>
      <c r="D7" s="9" t="s">
        <v>12</v>
      </c>
      <c r="E7" s="9" t="s">
        <v>13</v>
      </c>
      <c r="F7" s="9" t="s">
        <v>14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15</v>
      </c>
      <c r="M7" s="9" t="s">
        <v>4</v>
      </c>
      <c r="N7" s="9" t="s">
        <v>5</v>
      </c>
      <c r="O7" s="9" t="s">
        <v>6</v>
      </c>
      <c r="P7" s="9" t="s">
        <v>7</v>
      </c>
      <c r="Q7" s="9" t="s">
        <v>5</v>
      </c>
    </row>
    <row r="8" spans="1:17" x14ac:dyDescent="0.3">
      <c r="A8" s="7">
        <v>1</v>
      </c>
      <c r="B8" s="7" t="s">
        <v>39</v>
      </c>
      <c r="C8" s="14">
        <v>12.5</v>
      </c>
      <c r="D8" s="14">
        <v>2.5</v>
      </c>
      <c r="E8" s="14">
        <v>6.5</v>
      </c>
      <c r="F8" s="9">
        <f>SUM(C8:E8)/2</f>
        <v>10.75</v>
      </c>
      <c r="G8" s="14">
        <v>3</v>
      </c>
      <c r="H8" s="14">
        <v>3.5</v>
      </c>
      <c r="I8" s="14">
        <v>6</v>
      </c>
      <c r="J8" s="14">
        <v>2</v>
      </c>
      <c r="K8" s="9">
        <f>SUM(G8:J8)/2</f>
        <v>7.25</v>
      </c>
      <c r="L8" s="14">
        <v>1</v>
      </c>
      <c r="M8" s="14">
        <v>4</v>
      </c>
      <c r="N8" s="9">
        <f>F8+K8+L8+M8</f>
        <v>23</v>
      </c>
      <c r="O8" s="9"/>
      <c r="P8" s="9"/>
      <c r="Q8" s="9"/>
    </row>
    <row r="9" spans="1:17" x14ac:dyDescent="0.3">
      <c r="A9" s="7">
        <v>2</v>
      </c>
      <c r="B9" s="7" t="s">
        <v>21</v>
      </c>
      <c r="C9" s="14">
        <v>13.5</v>
      </c>
      <c r="D9" s="14">
        <v>12.5</v>
      </c>
      <c r="E9" s="14">
        <v>9.5</v>
      </c>
      <c r="F9" s="9">
        <f>SUM(C9:E9)/2</f>
        <v>17.75</v>
      </c>
      <c r="G9" s="14">
        <v>8.5</v>
      </c>
      <c r="H9" s="14">
        <v>9</v>
      </c>
      <c r="I9" s="14">
        <v>6.5</v>
      </c>
      <c r="J9" s="14">
        <v>8.5</v>
      </c>
      <c r="K9" s="9">
        <f t="shared" ref="K9:K34" si="0">SUM(G9:J9)/2</f>
        <v>16.25</v>
      </c>
      <c r="L9" s="14">
        <v>5</v>
      </c>
      <c r="M9" s="14">
        <v>5</v>
      </c>
      <c r="N9" s="9">
        <f t="shared" ref="N9:N35" si="1">F9+K9+L9+M9</f>
        <v>44</v>
      </c>
      <c r="O9" s="9"/>
      <c r="P9" s="9"/>
      <c r="Q9" s="9"/>
    </row>
    <row r="10" spans="1:17" x14ac:dyDescent="0.3">
      <c r="A10" s="7">
        <v>3</v>
      </c>
      <c r="B10" s="7" t="s">
        <v>20</v>
      </c>
      <c r="C10" s="16">
        <v>13.5</v>
      </c>
      <c r="D10" s="16">
        <v>11</v>
      </c>
      <c r="E10" s="16">
        <v>7.5</v>
      </c>
      <c r="F10" s="9">
        <f t="shared" ref="F10:F34" si="2">SUM(C10:E10)/2</f>
        <v>16</v>
      </c>
      <c r="G10" s="14">
        <v>7.5</v>
      </c>
      <c r="H10" s="14">
        <v>9</v>
      </c>
      <c r="I10" s="14">
        <v>9.5</v>
      </c>
      <c r="J10" s="16">
        <v>9</v>
      </c>
      <c r="K10" s="9">
        <f t="shared" si="0"/>
        <v>17.5</v>
      </c>
      <c r="L10" s="19">
        <v>5</v>
      </c>
      <c r="M10" s="14">
        <v>5</v>
      </c>
      <c r="N10" s="9">
        <f t="shared" si="1"/>
        <v>43.5</v>
      </c>
      <c r="O10" s="7"/>
      <c r="P10" s="7"/>
      <c r="Q10" s="10"/>
    </row>
    <row r="11" spans="1:17" x14ac:dyDescent="0.3">
      <c r="A11" s="7">
        <v>4</v>
      </c>
      <c r="B11" s="7" t="s">
        <v>32</v>
      </c>
      <c r="C11" s="16">
        <v>10.5</v>
      </c>
      <c r="D11" s="16">
        <v>9.5</v>
      </c>
      <c r="E11" s="16">
        <v>7</v>
      </c>
      <c r="F11" s="9">
        <f t="shared" si="2"/>
        <v>13.5</v>
      </c>
      <c r="G11" s="14">
        <v>6</v>
      </c>
      <c r="H11" s="14">
        <v>8.5</v>
      </c>
      <c r="I11" s="14">
        <v>3</v>
      </c>
      <c r="J11" s="16">
        <v>5.5</v>
      </c>
      <c r="K11" s="9">
        <f t="shared" si="0"/>
        <v>11.5</v>
      </c>
      <c r="L11" s="19">
        <v>1.5</v>
      </c>
      <c r="M11" s="14">
        <v>1</v>
      </c>
      <c r="N11" s="9">
        <f t="shared" si="1"/>
        <v>27.5</v>
      </c>
      <c r="O11" s="7"/>
      <c r="P11" s="7"/>
      <c r="Q11" s="10"/>
    </row>
    <row r="12" spans="1:17" x14ac:dyDescent="0.3">
      <c r="A12" s="7">
        <v>5</v>
      </c>
      <c r="B12" s="7" t="s">
        <v>27</v>
      </c>
      <c r="C12" s="16">
        <v>6.5</v>
      </c>
      <c r="D12" s="16">
        <v>2</v>
      </c>
      <c r="E12" s="16">
        <v>6.5</v>
      </c>
      <c r="F12" s="9">
        <f t="shared" si="2"/>
        <v>7.5</v>
      </c>
      <c r="G12" s="14">
        <v>6.5</v>
      </c>
      <c r="H12" s="14">
        <v>4</v>
      </c>
      <c r="I12" s="14">
        <v>3</v>
      </c>
      <c r="J12" s="16">
        <v>1.5</v>
      </c>
      <c r="K12" s="9">
        <f t="shared" si="0"/>
        <v>7.5</v>
      </c>
      <c r="L12" s="19">
        <v>3</v>
      </c>
      <c r="M12" s="14">
        <v>3.5</v>
      </c>
      <c r="N12" s="9">
        <f t="shared" si="1"/>
        <v>21.5</v>
      </c>
      <c r="O12" s="7"/>
      <c r="P12" s="7"/>
      <c r="Q12" s="10"/>
    </row>
    <row r="13" spans="1:17" x14ac:dyDescent="0.3">
      <c r="A13" s="7">
        <v>6</v>
      </c>
      <c r="B13" s="7" t="s">
        <v>18</v>
      </c>
      <c r="C13" s="16">
        <v>8</v>
      </c>
      <c r="D13" s="16">
        <v>4</v>
      </c>
      <c r="E13" s="16">
        <v>7</v>
      </c>
      <c r="F13" s="9">
        <f t="shared" si="2"/>
        <v>9.5</v>
      </c>
      <c r="G13" s="14">
        <v>7</v>
      </c>
      <c r="H13" s="14">
        <v>5.5</v>
      </c>
      <c r="I13" s="14">
        <v>6.5</v>
      </c>
      <c r="J13" s="16">
        <v>7</v>
      </c>
      <c r="K13" s="9">
        <f t="shared" si="0"/>
        <v>13</v>
      </c>
      <c r="L13" s="19">
        <v>3</v>
      </c>
      <c r="M13" s="14">
        <v>2.5</v>
      </c>
      <c r="N13" s="9">
        <f t="shared" si="1"/>
        <v>28</v>
      </c>
      <c r="O13" s="7"/>
      <c r="P13" s="7"/>
      <c r="Q13" s="10"/>
    </row>
    <row r="14" spans="1:17" x14ac:dyDescent="0.3">
      <c r="A14" s="7">
        <v>7</v>
      </c>
      <c r="B14" s="7" t="s">
        <v>34</v>
      </c>
      <c r="C14" s="16">
        <v>1</v>
      </c>
      <c r="D14" s="16">
        <v>0</v>
      </c>
      <c r="E14" s="16">
        <v>2</v>
      </c>
      <c r="F14" s="9">
        <f t="shared" si="2"/>
        <v>1.5</v>
      </c>
      <c r="G14" s="14">
        <v>3.5</v>
      </c>
      <c r="H14" s="14">
        <v>3</v>
      </c>
      <c r="I14" s="14">
        <v>0</v>
      </c>
      <c r="J14" s="16">
        <v>0.5</v>
      </c>
      <c r="K14" s="9">
        <f t="shared" si="0"/>
        <v>3.5</v>
      </c>
      <c r="L14" s="19">
        <v>2.5</v>
      </c>
      <c r="M14" s="14">
        <v>2.75</v>
      </c>
      <c r="N14" s="9">
        <f t="shared" si="1"/>
        <v>10.25</v>
      </c>
      <c r="O14" s="7"/>
      <c r="P14" s="7"/>
      <c r="Q14" s="10"/>
    </row>
    <row r="15" spans="1:17" x14ac:dyDescent="0.3">
      <c r="A15" s="7">
        <v>8</v>
      </c>
      <c r="B15" s="7" t="s">
        <v>30</v>
      </c>
      <c r="C15" s="16">
        <v>3.5</v>
      </c>
      <c r="D15" s="16">
        <v>2.5</v>
      </c>
      <c r="E15" s="16">
        <v>0.5</v>
      </c>
      <c r="F15" s="9">
        <f t="shared" si="2"/>
        <v>3.25</v>
      </c>
      <c r="G15" s="14" t="s">
        <v>41</v>
      </c>
      <c r="H15" s="14" t="s">
        <v>41</v>
      </c>
      <c r="I15" s="14" t="s">
        <v>41</v>
      </c>
      <c r="J15" s="16" t="s">
        <v>41</v>
      </c>
      <c r="K15" s="9">
        <f t="shared" si="0"/>
        <v>0</v>
      </c>
      <c r="L15" s="19">
        <v>0</v>
      </c>
      <c r="M15" s="14">
        <v>0.5</v>
      </c>
      <c r="N15" s="9">
        <f t="shared" si="1"/>
        <v>3.75</v>
      </c>
      <c r="O15" s="7"/>
      <c r="P15" s="7"/>
      <c r="Q15" s="10"/>
    </row>
    <row r="16" spans="1:17" x14ac:dyDescent="0.3">
      <c r="A16" s="7">
        <v>9</v>
      </c>
      <c r="B16" s="7" t="s">
        <v>16</v>
      </c>
      <c r="C16" s="16">
        <v>6</v>
      </c>
      <c r="D16" s="16">
        <v>3</v>
      </c>
      <c r="E16" s="16">
        <v>5</v>
      </c>
      <c r="F16" s="9">
        <f t="shared" si="2"/>
        <v>7</v>
      </c>
      <c r="G16" s="14">
        <v>1.5</v>
      </c>
      <c r="H16" s="14">
        <v>5</v>
      </c>
      <c r="I16" s="14">
        <v>2</v>
      </c>
      <c r="J16" s="16">
        <v>3</v>
      </c>
      <c r="K16" s="9">
        <f t="shared" si="0"/>
        <v>5.75</v>
      </c>
      <c r="L16" s="19">
        <v>2.5</v>
      </c>
      <c r="M16" s="14">
        <v>3</v>
      </c>
      <c r="N16" s="9">
        <f t="shared" si="1"/>
        <v>18.25</v>
      </c>
      <c r="O16" s="7"/>
      <c r="P16" s="7"/>
      <c r="Q16" s="10"/>
    </row>
    <row r="17" spans="1:17" x14ac:dyDescent="0.3">
      <c r="A17" s="7">
        <v>10</v>
      </c>
      <c r="B17" s="7" t="s">
        <v>24</v>
      </c>
      <c r="C17" s="16">
        <v>12.5</v>
      </c>
      <c r="D17" s="16">
        <v>12</v>
      </c>
      <c r="E17" s="16">
        <v>9</v>
      </c>
      <c r="F17" s="9">
        <f t="shared" si="2"/>
        <v>16.75</v>
      </c>
      <c r="G17" s="14">
        <v>8.5</v>
      </c>
      <c r="H17" s="14">
        <v>8</v>
      </c>
      <c r="I17" s="14">
        <v>8.5</v>
      </c>
      <c r="J17" s="16">
        <v>9</v>
      </c>
      <c r="K17" s="9">
        <f t="shared" si="0"/>
        <v>17</v>
      </c>
      <c r="L17" s="19">
        <v>5</v>
      </c>
      <c r="M17" s="14">
        <v>5</v>
      </c>
      <c r="N17" s="9">
        <f t="shared" si="1"/>
        <v>43.75</v>
      </c>
      <c r="O17" s="7"/>
      <c r="P17" s="7"/>
      <c r="Q17" s="10"/>
    </row>
    <row r="18" spans="1:17" x14ac:dyDescent="0.3">
      <c r="A18" s="7">
        <v>11</v>
      </c>
      <c r="B18" s="7" t="s">
        <v>29</v>
      </c>
      <c r="C18" s="16">
        <v>11.5</v>
      </c>
      <c r="D18" s="16">
        <v>1</v>
      </c>
      <c r="E18" s="16">
        <v>6</v>
      </c>
      <c r="F18" s="9">
        <f t="shared" si="2"/>
        <v>9.25</v>
      </c>
      <c r="G18" s="14">
        <v>4</v>
      </c>
      <c r="H18" s="14">
        <v>4.5</v>
      </c>
      <c r="I18" s="14">
        <v>3</v>
      </c>
      <c r="J18" s="16">
        <v>4</v>
      </c>
      <c r="K18" s="9">
        <f t="shared" si="0"/>
        <v>7.75</v>
      </c>
      <c r="L18" s="19">
        <v>2.5</v>
      </c>
      <c r="M18" s="14">
        <v>0.5</v>
      </c>
      <c r="N18" s="9">
        <f t="shared" si="1"/>
        <v>20</v>
      </c>
      <c r="O18" s="7"/>
      <c r="P18" s="7"/>
      <c r="Q18" s="10"/>
    </row>
    <row r="19" spans="1:17" x14ac:dyDescent="0.3">
      <c r="A19" s="7">
        <v>12</v>
      </c>
      <c r="B19" s="7" t="s">
        <v>17</v>
      </c>
      <c r="C19" s="16">
        <v>11.5</v>
      </c>
      <c r="D19" s="16">
        <v>9</v>
      </c>
      <c r="E19" s="16">
        <v>8</v>
      </c>
      <c r="F19" s="9">
        <f t="shared" si="2"/>
        <v>14.25</v>
      </c>
      <c r="G19" s="14">
        <v>4</v>
      </c>
      <c r="H19" s="14">
        <v>5</v>
      </c>
      <c r="I19" s="14">
        <v>6</v>
      </c>
      <c r="J19" s="16">
        <v>5</v>
      </c>
      <c r="K19" s="9">
        <f t="shared" si="0"/>
        <v>10</v>
      </c>
      <c r="L19" s="19">
        <v>5</v>
      </c>
      <c r="M19" s="14">
        <v>2.5</v>
      </c>
      <c r="N19" s="9">
        <f t="shared" si="1"/>
        <v>31.75</v>
      </c>
      <c r="O19" s="7"/>
      <c r="P19" s="7"/>
      <c r="Q19" s="10"/>
    </row>
    <row r="20" spans="1:17" x14ac:dyDescent="0.3">
      <c r="A20" s="7">
        <v>13</v>
      </c>
      <c r="B20" s="7" t="s">
        <v>40</v>
      </c>
      <c r="C20" s="16" t="s">
        <v>41</v>
      </c>
      <c r="D20" s="16" t="s">
        <v>41</v>
      </c>
      <c r="E20" s="16" t="s">
        <v>41</v>
      </c>
      <c r="F20" s="9">
        <f t="shared" si="2"/>
        <v>0</v>
      </c>
      <c r="G20" s="14" t="s">
        <v>41</v>
      </c>
      <c r="H20" s="14" t="s">
        <v>41</v>
      </c>
      <c r="I20" s="14" t="s">
        <v>41</v>
      </c>
      <c r="J20" s="16" t="s">
        <v>41</v>
      </c>
      <c r="K20" s="9">
        <f t="shared" si="0"/>
        <v>0</v>
      </c>
      <c r="L20" s="19">
        <v>0</v>
      </c>
      <c r="M20" s="14">
        <v>4.5</v>
      </c>
      <c r="N20" s="9">
        <f t="shared" si="1"/>
        <v>4.5</v>
      </c>
      <c r="O20" s="7"/>
      <c r="P20" s="7"/>
      <c r="Q20" s="10"/>
    </row>
    <row r="21" spans="1:17" x14ac:dyDescent="0.3">
      <c r="A21" s="7">
        <v>14</v>
      </c>
      <c r="B21" s="7" t="s">
        <v>35</v>
      </c>
      <c r="C21" s="16">
        <v>9.5</v>
      </c>
      <c r="D21" s="16">
        <v>10</v>
      </c>
      <c r="E21" s="16">
        <v>9</v>
      </c>
      <c r="F21" s="9">
        <f t="shared" si="2"/>
        <v>14.25</v>
      </c>
      <c r="G21" s="14">
        <v>9.5</v>
      </c>
      <c r="H21" s="14">
        <v>8</v>
      </c>
      <c r="I21" s="14">
        <v>6</v>
      </c>
      <c r="J21" s="16">
        <v>2.5</v>
      </c>
      <c r="K21" s="9">
        <f t="shared" si="0"/>
        <v>13</v>
      </c>
      <c r="L21" s="19">
        <v>5</v>
      </c>
      <c r="M21" s="14">
        <v>3.5</v>
      </c>
      <c r="N21" s="9">
        <f t="shared" si="1"/>
        <v>35.75</v>
      </c>
      <c r="O21" s="7"/>
      <c r="P21" s="7"/>
      <c r="Q21" s="10"/>
    </row>
    <row r="22" spans="1:17" x14ac:dyDescent="0.3">
      <c r="A22" s="7">
        <v>15</v>
      </c>
      <c r="B22" s="7" t="s">
        <v>19</v>
      </c>
      <c r="C22" s="16">
        <v>9</v>
      </c>
      <c r="D22" s="16">
        <v>6.5</v>
      </c>
      <c r="E22" s="16">
        <v>7</v>
      </c>
      <c r="F22" s="9">
        <f t="shared" si="2"/>
        <v>11.25</v>
      </c>
      <c r="G22" s="14">
        <v>5.5</v>
      </c>
      <c r="H22" s="14">
        <v>8</v>
      </c>
      <c r="I22" s="14">
        <v>4</v>
      </c>
      <c r="J22" s="16">
        <v>5.5</v>
      </c>
      <c r="K22" s="9">
        <f t="shared" si="0"/>
        <v>11.5</v>
      </c>
      <c r="L22" s="19">
        <v>1</v>
      </c>
      <c r="M22" s="14">
        <v>1</v>
      </c>
      <c r="N22" s="9">
        <f t="shared" si="1"/>
        <v>24.75</v>
      </c>
      <c r="O22" s="7"/>
      <c r="P22" s="10"/>
      <c r="Q22" s="11"/>
    </row>
    <row r="23" spans="1:17" x14ac:dyDescent="0.3">
      <c r="A23" s="7">
        <v>16</v>
      </c>
      <c r="B23" s="7" t="s">
        <v>8</v>
      </c>
      <c r="C23" s="16">
        <v>10</v>
      </c>
      <c r="D23" s="16">
        <v>2</v>
      </c>
      <c r="E23" s="16">
        <v>7</v>
      </c>
      <c r="F23" s="9">
        <f t="shared" si="2"/>
        <v>9.5</v>
      </c>
      <c r="G23" s="14">
        <v>5</v>
      </c>
      <c r="H23" s="14">
        <v>2</v>
      </c>
      <c r="I23" s="14">
        <v>5</v>
      </c>
      <c r="J23" s="16">
        <v>4.5</v>
      </c>
      <c r="K23" s="9">
        <f t="shared" si="0"/>
        <v>8.25</v>
      </c>
      <c r="L23" s="19">
        <v>4</v>
      </c>
      <c r="M23" s="14">
        <v>5</v>
      </c>
      <c r="N23" s="9">
        <f t="shared" si="1"/>
        <v>26.75</v>
      </c>
      <c r="O23" s="12"/>
      <c r="P23" s="12"/>
      <c r="Q23" s="13"/>
    </row>
    <row r="24" spans="1:17" x14ac:dyDescent="0.3">
      <c r="A24" s="7">
        <v>17</v>
      </c>
      <c r="B24" s="7" t="s">
        <v>25</v>
      </c>
      <c r="C24" s="16">
        <v>7.5</v>
      </c>
      <c r="D24" s="16">
        <v>7.5</v>
      </c>
      <c r="E24" s="16">
        <v>7.5</v>
      </c>
      <c r="F24" s="9">
        <f t="shared" si="2"/>
        <v>11.25</v>
      </c>
      <c r="G24" s="14">
        <v>6</v>
      </c>
      <c r="H24" s="14">
        <v>7</v>
      </c>
      <c r="I24" s="14">
        <v>4</v>
      </c>
      <c r="J24" s="19">
        <v>4</v>
      </c>
      <c r="K24" s="9">
        <f t="shared" si="0"/>
        <v>10.5</v>
      </c>
      <c r="L24" s="19">
        <v>1.5</v>
      </c>
      <c r="M24" s="14">
        <v>0</v>
      </c>
      <c r="N24" s="9">
        <f t="shared" si="1"/>
        <v>23.25</v>
      </c>
      <c r="O24" s="7"/>
      <c r="P24" s="7"/>
      <c r="Q24" s="10"/>
    </row>
    <row r="25" spans="1:17" x14ac:dyDescent="0.3">
      <c r="A25" s="7">
        <v>18</v>
      </c>
      <c r="B25" s="7" t="s">
        <v>22</v>
      </c>
      <c r="C25" s="16">
        <v>12.5</v>
      </c>
      <c r="D25" s="16">
        <v>6.5</v>
      </c>
      <c r="E25" s="16">
        <v>8.5</v>
      </c>
      <c r="F25" s="9">
        <f t="shared" si="2"/>
        <v>13.75</v>
      </c>
      <c r="G25" s="14">
        <v>6</v>
      </c>
      <c r="H25" s="14">
        <v>6</v>
      </c>
      <c r="I25" s="14">
        <v>8.5</v>
      </c>
      <c r="J25" s="16">
        <v>4.5</v>
      </c>
      <c r="K25" s="9">
        <f t="shared" si="0"/>
        <v>12.5</v>
      </c>
      <c r="L25" s="19">
        <v>5</v>
      </c>
      <c r="M25" s="14">
        <v>4</v>
      </c>
      <c r="N25" s="9">
        <f t="shared" si="1"/>
        <v>35.25</v>
      </c>
      <c r="O25" s="7"/>
      <c r="P25" s="7"/>
      <c r="Q25" s="10"/>
    </row>
    <row r="26" spans="1:17" x14ac:dyDescent="0.3">
      <c r="A26" s="7">
        <v>19</v>
      </c>
      <c r="B26" s="7" t="s">
        <v>26</v>
      </c>
      <c r="C26" s="16">
        <v>9.5</v>
      </c>
      <c r="D26" s="16">
        <v>1</v>
      </c>
      <c r="E26" s="16">
        <v>0</v>
      </c>
      <c r="F26" s="9">
        <f t="shared" si="2"/>
        <v>5.25</v>
      </c>
      <c r="G26" s="14">
        <v>3.5</v>
      </c>
      <c r="H26" s="14">
        <v>0</v>
      </c>
      <c r="I26" s="14">
        <v>0</v>
      </c>
      <c r="J26" s="16">
        <v>1</v>
      </c>
      <c r="K26" s="9">
        <f t="shared" si="0"/>
        <v>2.25</v>
      </c>
      <c r="L26" s="19">
        <v>3.5</v>
      </c>
      <c r="M26" s="14">
        <v>1</v>
      </c>
      <c r="N26" s="9">
        <f t="shared" si="1"/>
        <v>12</v>
      </c>
      <c r="O26" s="7"/>
      <c r="P26" s="7"/>
      <c r="Q26" s="10"/>
    </row>
    <row r="27" spans="1:17" x14ac:dyDescent="0.3">
      <c r="A27" s="7">
        <v>20</v>
      </c>
      <c r="B27" s="7" t="s">
        <v>28</v>
      </c>
      <c r="C27" s="16">
        <v>6</v>
      </c>
      <c r="D27" s="16">
        <v>3</v>
      </c>
      <c r="E27" s="16">
        <v>6.5</v>
      </c>
      <c r="F27" s="9">
        <f t="shared" si="2"/>
        <v>7.75</v>
      </c>
      <c r="G27" s="14">
        <v>4</v>
      </c>
      <c r="H27" s="14">
        <v>4</v>
      </c>
      <c r="I27" s="14">
        <v>3.5</v>
      </c>
      <c r="J27" s="16">
        <v>2</v>
      </c>
      <c r="K27" s="9">
        <f t="shared" si="0"/>
        <v>6.75</v>
      </c>
      <c r="L27" s="19">
        <v>2.5</v>
      </c>
      <c r="M27" s="14">
        <v>3</v>
      </c>
      <c r="N27" s="9">
        <f t="shared" si="1"/>
        <v>20</v>
      </c>
      <c r="O27" s="7"/>
      <c r="P27" s="7"/>
      <c r="Q27" s="10"/>
    </row>
    <row r="28" spans="1:17" x14ac:dyDescent="0.3">
      <c r="A28" s="7">
        <v>21</v>
      </c>
      <c r="B28" s="7" t="s">
        <v>33</v>
      </c>
      <c r="C28" s="16">
        <v>3</v>
      </c>
      <c r="D28" s="16">
        <v>1</v>
      </c>
      <c r="E28" s="16">
        <v>3.5</v>
      </c>
      <c r="F28" s="9">
        <f t="shared" si="2"/>
        <v>3.75</v>
      </c>
      <c r="G28" s="14">
        <v>3.5</v>
      </c>
      <c r="H28" s="14">
        <v>3</v>
      </c>
      <c r="I28" s="14">
        <v>0</v>
      </c>
      <c r="J28" s="16">
        <v>3.5</v>
      </c>
      <c r="K28" s="9">
        <f t="shared" si="0"/>
        <v>5</v>
      </c>
      <c r="L28" s="19">
        <v>1.5</v>
      </c>
      <c r="M28" s="14">
        <v>3</v>
      </c>
      <c r="N28" s="9">
        <f t="shared" si="1"/>
        <v>13.25</v>
      </c>
      <c r="O28" s="7"/>
      <c r="P28" s="7"/>
      <c r="Q28" s="10"/>
    </row>
    <row r="29" spans="1:17" x14ac:dyDescent="0.3">
      <c r="A29" s="7">
        <v>22</v>
      </c>
      <c r="B29" s="7" t="s">
        <v>47</v>
      </c>
      <c r="C29" s="16" t="s">
        <v>41</v>
      </c>
      <c r="D29" s="16" t="s">
        <v>41</v>
      </c>
      <c r="E29" s="16" t="s">
        <v>41</v>
      </c>
      <c r="F29" s="9">
        <v>0</v>
      </c>
      <c r="G29" s="14" t="s">
        <v>41</v>
      </c>
      <c r="H29" s="14" t="s">
        <v>41</v>
      </c>
      <c r="I29" s="14" t="s">
        <v>41</v>
      </c>
      <c r="J29" s="16" t="s">
        <v>41</v>
      </c>
      <c r="K29" s="9">
        <v>0</v>
      </c>
      <c r="L29" s="19">
        <v>0.5</v>
      </c>
      <c r="M29" s="14">
        <v>0</v>
      </c>
      <c r="N29" s="9">
        <f>F29+K29+L29+M29</f>
        <v>0.5</v>
      </c>
      <c r="O29" s="7"/>
      <c r="P29" s="7"/>
      <c r="Q29" s="10"/>
    </row>
    <row r="30" spans="1:17" x14ac:dyDescent="0.3">
      <c r="A30" s="7">
        <v>23</v>
      </c>
      <c r="B30" s="7" t="s">
        <v>31</v>
      </c>
      <c r="C30" s="16">
        <v>6</v>
      </c>
      <c r="D30" s="16">
        <v>1.5</v>
      </c>
      <c r="E30" s="16">
        <v>5.5</v>
      </c>
      <c r="F30" s="9">
        <f t="shared" si="2"/>
        <v>6.5</v>
      </c>
      <c r="G30" s="14">
        <v>5</v>
      </c>
      <c r="H30" s="14">
        <v>0</v>
      </c>
      <c r="I30" s="14">
        <v>1.5</v>
      </c>
      <c r="J30" s="16">
        <v>2.5</v>
      </c>
      <c r="K30" s="9">
        <f t="shared" si="0"/>
        <v>4.5</v>
      </c>
      <c r="L30" s="19">
        <v>3</v>
      </c>
      <c r="M30" s="14">
        <v>3.25</v>
      </c>
      <c r="N30" s="9">
        <f t="shared" si="1"/>
        <v>17.25</v>
      </c>
      <c r="O30" s="7"/>
      <c r="P30" s="7"/>
      <c r="Q30" s="10"/>
    </row>
    <row r="31" spans="1:17" x14ac:dyDescent="0.3">
      <c r="A31" s="7">
        <v>24</v>
      </c>
      <c r="B31" s="7" t="s">
        <v>36</v>
      </c>
      <c r="C31" s="16">
        <v>12</v>
      </c>
      <c r="D31" s="16">
        <v>3</v>
      </c>
      <c r="E31" s="16">
        <v>5.5</v>
      </c>
      <c r="F31" s="9">
        <f t="shared" si="2"/>
        <v>10.25</v>
      </c>
      <c r="G31" s="14">
        <v>5.5</v>
      </c>
      <c r="H31" s="14">
        <v>1</v>
      </c>
      <c r="I31" s="14">
        <v>3.5</v>
      </c>
      <c r="J31" s="16">
        <v>2.5</v>
      </c>
      <c r="K31" s="9">
        <f t="shared" si="0"/>
        <v>6.25</v>
      </c>
      <c r="L31" s="19">
        <v>4</v>
      </c>
      <c r="M31" s="14">
        <v>3</v>
      </c>
      <c r="N31" s="9">
        <f t="shared" si="1"/>
        <v>23.5</v>
      </c>
      <c r="O31" s="7"/>
      <c r="P31" s="7"/>
      <c r="Q31" s="10"/>
    </row>
    <row r="32" spans="1:17" x14ac:dyDescent="0.3">
      <c r="A32" s="7">
        <v>25</v>
      </c>
      <c r="B32" s="7" t="s">
        <v>38</v>
      </c>
      <c r="C32" s="16">
        <v>12.5</v>
      </c>
      <c r="D32" s="16">
        <v>12</v>
      </c>
      <c r="E32" s="16">
        <v>9</v>
      </c>
      <c r="F32" s="9">
        <f t="shared" si="2"/>
        <v>16.75</v>
      </c>
      <c r="G32" s="14">
        <v>9</v>
      </c>
      <c r="H32" s="14">
        <v>8</v>
      </c>
      <c r="I32" s="14">
        <v>8.5</v>
      </c>
      <c r="J32" s="16">
        <v>9</v>
      </c>
      <c r="K32" s="9">
        <f t="shared" si="0"/>
        <v>17.25</v>
      </c>
      <c r="L32" s="19">
        <v>4.5</v>
      </c>
      <c r="M32" s="14">
        <v>4</v>
      </c>
      <c r="N32" s="9">
        <f t="shared" si="1"/>
        <v>42.5</v>
      </c>
      <c r="O32" s="7"/>
      <c r="P32" s="7"/>
      <c r="Q32" s="10"/>
    </row>
    <row r="33" spans="1:17" x14ac:dyDescent="0.3">
      <c r="A33" s="7">
        <v>26</v>
      </c>
      <c r="B33" s="7" t="s">
        <v>23</v>
      </c>
      <c r="C33" s="16">
        <v>12</v>
      </c>
      <c r="D33" s="16">
        <v>5</v>
      </c>
      <c r="E33" s="16">
        <v>7.5</v>
      </c>
      <c r="F33" s="9">
        <f t="shared" si="2"/>
        <v>12.25</v>
      </c>
      <c r="G33" s="14">
        <v>4.5</v>
      </c>
      <c r="H33" s="14">
        <v>5</v>
      </c>
      <c r="I33" s="14">
        <v>7</v>
      </c>
      <c r="J33" s="16">
        <v>4.5</v>
      </c>
      <c r="K33" s="9">
        <f t="shared" si="0"/>
        <v>10.5</v>
      </c>
      <c r="L33" s="19">
        <v>4</v>
      </c>
      <c r="M33" s="14">
        <v>4</v>
      </c>
      <c r="N33" s="9">
        <f t="shared" si="1"/>
        <v>30.75</v>
      </c>
      <c r="O33" s="12"/>
      <c r="P33" s="12"/>
      <c r="Q33" s="13"/>
    </row>
    <row r="34" spans="1:17" x14ac:dyDescent="0.3">
      <c r="A34" s="7">
        <v>27</v>
      </c>
      <c r="B34" s="7" t="s">
        <v>37</v>
      </c>
      <c r="C34" s="16" t="s">
        <v>41</v>
      </c>
      <c r="D34" s="16" t="s">
        <v>41</v>
      </c>
      <c r="E34" s="16" t="s">
        <v>41</v>
      </c>
      <c r="F34" s="9">
        <f t="shared" si="2"/>
        <v>0</v>
      </c>
      <c r="G34" s="14">
        <v>9.5</v>
      </c>
      <c r="H34" s="14">
        <v>9.5</v>
      </c>
      <c r="I34" s="14">
        <v>5.5</v>
      </c>
      <c r="J34" s="16">
        <v>8</v>
      </c>
      <c r="K34" s="9">
        <f t="shared" si="0"/>
        <v>16.25</v>
      </c>
      <c r="L34" s="19">
        <v>1</v>
      </c>
      <c r="M34" s="14">
        <v>1</v>
      </c>
      <c r="N34" s="9">
        <f t="shared" si="1"/>
        <v>18.25</v>
      </c>
      <c r="O34" s="7"/>
      <c r="P34" s="7"/>
      <c r="Q34" s="10"/>
    </row>
    <row r="35" spans="1:17" x14ac:dyDescent="0.3">
      <c r="A35" s="7">
        <v>28</v>
      </c>
      <c r="B35" s="7" t="s">
        <v>48</v>
      </c>
      <c r="C35" s="16" t="s">
        <v>41</v>
      </c>
      <c r="D35" s="16" t="s">
        <v>41</v>
      </c>
      <c r="E35" s="16" t="s">
        <v>41</v>
      </c>
      <c r="F35" s="16">
        <v>0</v>
      </c>
      <c r="G35" s="16" t="s">
        <v>41</v>
      </c>
      <c r="H35" s="16" t="s">
        <v>41</v>
      </c>
      <c r="I35" s="16" t="s">
        <v>41</v>
      </c>
      <c r="J35" s="16" t="s">
        <v>41</v>
      </c>
      <c r="K35" s="20">
        <v>0</v>
      </c>
      <c r="L35" s="16">
        <v>1</v>
      </c>
      <c r="M35" s="16">
        <v>0</v>
      </c>
      <c r="N35" s="9">
        <f t="shared" si="1"/>
        <v>1</v>
      </c>
      <c r="O35" s="7"/>
      <c r="P35" s="7"/>
      <c r="Q35" s="10"/>
    </row>
    <row r="36" spans="1:17" x14ac:dyDescent="0.3">
      <c r="A36" s="2"/>
      <c r="B36" s="2"/>
      <c r="C36" s="15"/>
      <c r="D36" s="15"/>
      <c r="E36" s="2"/>
      <c r="F36" s="2"/>
      <c r="G36" s="2"/>
      <c r="H36" s="2"/>
      <c r="I36" s="2"/>
      <c r="J36" s="15"/>
      <c r="K36" s="3"/>
      <c r="L36" s="2"/>
      <c r="M36" s="2"/>
      <c r="N36" s="3"/>
      <c r="O36" s="2"/>
      <c r="P36" s="2"/>
      <c r="Q36" s="3"/>
    </row>
    <row r="37" spans="1:17" x14ac:dyDescent="0.3">
      <c r="A37" s="2"/>
      <c r="B37" s="2"/>
      <c r="C37" s="15"/>
      <c r="D37" s="15"/>
      <c r="E37" s="2"/>
      <c r="F37" s="2"/>
      <c r="G37" s="2"/>
      <c r="H37" s="2"/>
      <c r="I37" s="2"/>
      <c r="J37" s="15"/>
      <c r="K37" s="3"/>
      <c r="L37" s="2"/>
      <c r="M37" s="2"/>
      <c r="N37" s="3"/>
      <c r="O37" s="5"/>
      <c r="P37" s="5"/>
      <c r="Q37" s="6"/>
    </row>
    <row r="38" spans="1:17" x14ac:dyDescent="0.3">
      <c r="A38" s="2"/>
      <c r="B38" s="2"/>
      <c r="C38" s="15"/>
      <c r="D38" s="15"/>
      <c r="E38" s="2"/>
      <c r="F38" s="2"/>
      <c r="G38" s="2"/>
      <c r="H38" s="2"/>
      <c r="I38" s="2"/>
      <c r="J38" s="15"/>
      <c r="K38" s="3"/>
      <c r="L38" s="2"/>
      <c r="M38" s="2"/>
      <c r="N38" s="3"/>
      <c r="O38" s="2"/>
      <c r="P38" s="2"/>
      <c r="Q38" s="3"/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 Mack</dc:creator>
  <cp:lastModifiedBy>Korisnik</cp:lastModifiedBy>
  <cp:lastPrinted>2022-12-29T20:50:36Z</cp:lastPrinted>
  <dcterms:created xsi:type="dcterms:W3CDTF">2022-11-10T09:49:32Z</dcterms:created>
  <dcterms:modified xsi:type="dcterms:W3CDTF">2022-12-29T20:51:21Z</dcterms:modified>
</cp:coreProperties>
</file>